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avel.patak\Downloads\"/>
    </mc:Choice>
  </mc:AlternateContent>
  <xr:revisionPtr revIDLastSave="0" documentId="13_ncr:20001_{7435EC50-A9D6-42B1-B04C-1F98820EDA7B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Souhrn 1995-2025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 l="1"/>
</calcChain>
</file>

<file path=xl/sharedStrings.xml><?xml version="1.0" encoding="utf-8"?>
<sst xmlns="http://schemas.openxmlformats.org/spreadsheetml/2006/main" count="10" uniqueCount="10">
  <si>
    <t>Rok</t>
  </si>
  <si>
    <t>Stav fondu na začátku roku</t>
  </si>
  <si>
    <t>Vratky půjček</t>
  </si>
  <si>
    <t>Příjmy z majetku fondu</t>
  </si>
  <si>
    <t>Půjčky</t>
  </si>
  <si>
    <t>Náklady na provoz fondu</t>
  </si>
  <si>
    <t>Stav fondu na konci roku</t>
  </si>
  <si>
    <t>Celkem</t>
  </si>
  <si>
    <t>Příjmy z darů a dražeb</t>
  </si>
  <si>
    <t>Udělená stipendia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</si>
</sst>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1" fontId="0" fillId="0" borderId="0" xfId="1" applyNumberFormat="1" applyFont="1" applyAlignment="1">
      <alignment vertical="top" wrapText="1"/>
    </xf>
    <xf numFmtId="4" fontId="0" fillId="0" borderId="0" xfId="1" applyNumberFormat="1" applyFont="1" applyAlignment="1">
      <alignment vertical="top" wrapText="1"/>
    </xf>
    <xf numFmtId="1" fontId="2" fillId="3" borderId="0" xfId="1" applyNumberFormat="1" applyFont="1" applyFill="1" applyAlignment="1">
      <alignment horizontal="center" vertical="top" wrapText="1"/>
    </xf>
    <xf numFmtId="4" fontId="0" fillId="0" borderId="0" xfId="0" applyNumberFormat="1"/>
    <xf numFmtId="3" fontId="0" fillId="0" borderId="0" xfId="1" applyNumberFormat="1" applyFont="1" applyAlignment="1">
      <alignment vertical="top" wrapText="1"/>
    </xf>
    <xf numFmtId="3" fontId="0" fillId="0" borderId="0" xfId="0" applyNumberFormat="1"/>
    <xf numFmtId="3" fontId="2" fillId="3" borderId="0" xfId="1" applyNumberFormat="1" applyFont="1" applyFill="1" applyAlignment="1">
      <alignment horizontal="right" vertical="top" wrapText="1"/>
    </xf>
  </cellXfs>
  <cellStyles count="2">
    <cellStyle name="Normal" xfId="1" xr:uid="{00000000-0005-0000-0000-000000000000}"/>
    <cellStyle name="Normální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ouhrnTable" displayName="SouhrnTable" ref="A1:I34" headerRowDxfId="0">
  <tableColumns count="9">
    <tableColumn id="1" xr3:uid="{00000000-0010-0000-0000-000001000000}" name="Rok"/>
    <tableColumn id="2" xr3:uid="{00000000-0010-0000-0000-000002000000}" name="Stav fondu na začátku roku"/>
    <tableColumn id="3" xr3:uid="{00000000-0010-0000-0000-000003000000}" name="Příjmy z darů a dražeb"/>
    <tableColumn id="4" xr3:uid="{00000000-0010-0000-0000-000004000000}" name="Vratky půjček"/>
    <tableColumn id="5" xr3:uid="{00000000-0010-0000-0000-000005000000}" name="Příjmy z majetku fondu"/>
    <tableColumn id="6" xr3:uid="{00000000-0010-0000-0000-000006000000}" name="Udělená stipendia"/>
    <tableColumn id="7" xr3:uid="{00000000-0010-0000-0000-000007000000}" name="Půjčky"/>
    <tableColumn id="8" xr3:uid="{00000000-0010-0000-0000-000008000000}" name="Náklady na provoz fondu"/>
    <tableColumn id="9" xr3:uid="{00000000-0010-0000-0000-000009000000}" name="Stav fondu na konci rok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115" zoomScaleNormal="115" workbookViewId="0"/>
  </sheetViews>
  <sheetFormatPr defaultRowHeight="13.5"/>
  <cols>
    <col min="1" max="1" width="7.375" bestFit="1" customWidth="1"/>
    <col min="2" max="9" width="13.8125" customWidth="1"/>
    <col min="11" max="11" width="9.9375" bestFit="1" customWidth="1"/>
    <col min="12" max="12" width="4.3125" bestFit="1" customWidth="1"/>
    <col min="13" max="13" width="8.4375" bestFit="1" customWidth="1"/>
  </cols>
  <sheetData>
    <row r="1" spans="1:12" ht="30" customHeight="1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9</v>
      </c>
      <c r="G1" s="1" t="s">
        <v>4</v>
      </c>
      <c r="H1" s="1" t="s">
        <v>5</v>
      </c>
      <c r="I1" s="1" t="s">
        <v>6</v>
      </c>
    </row>
    <row r="2" spans="1:12">
      <c r="A2" s="2">
        <v>1995</v>
      </c>
      <c r="B2" s="6">
        <v>0</v>
      </c>
      <c r="C2" s="6">
        <v>28900</v>
      </c>
      <c r="D2" s="6">
        <v>0</v>
      </c>
      <c r="E2" s="6">
        <v>56.6</v>
      </c>
      <c r="F2" s="6">
        <v>0</v>
      </c>
      <c r="G2" s="6">
        <v>0</v>
      </c>
      <c r="H2" s="6">
        <v>375.2</v>
      </c>
      <c r="I2" s="6">
        <v>28581.399999999998</v>
      </c>
      <c r="K2" s="5"/>
      <c r="L2" s="5"/>
    </row>
    <row r="3" spans="1:12">
      <c r="A3" s="2">
        <v>1996</v>
      </c>
      <c r="B3" s="6">
        <v>28581.399999999998</v>
      </c>
      <c r="C3" s="6">
        <v>36200</v>
      </c>
      <c r="D3" s="6">
        <v>0</v>
      </c>
      <c r="E3" s="6">
        <v>143.96</v>
      </c>
      <c r="F3" s="6">
        <v>5700</v>
      </c>
      <c r="G3" s="6">
        <v>0</v>
      </c>
      <c r="H3" s="6">
        <v>3604.6</v>
      </c>
      <c r="I3" s="6">
        <v>55620.759999999995</v>
      </c>
      <c r="K3" s="5"/>
      <c r="L3" s="5"/>
    </row>
    <row r="4" spans="1:12">
      <c r="A4" s="2">
        <v>1997</v>
      </c>
      <c r="B4" s="6">
        <v>55620.759999999995</v>
      </c>
      <c r="C4" s="6">
        <v>26800</v>
      </c>
      <c r="D4" s="6">
        <v>0</v>
      </c>
      <c r="E4" s="6">
        <v>4504.8100000000004</v>
      </c>
      <c r="F4" s="6">
        <v>11900</v>
      </c>
      <c r="G4" s="6">
        <v>0</v>
      </c>
      <c r="H4" s="6">
        <v>1002.7</v>
      </c>
      <c r="I4" s="6">
        <v>74022.87</v>
      </c>
      <c r="K4" s="5"/>
      <c r="L4" s="5"/>
    </row>
    <row r="5" spans="1:12">
      <c r="A5" s="2">
        <v>1998</v>
      </c>
      <c r="B5" s="6">
        <v>74022.87</v>
      </c>
      <c r="C5" s="6">
        <v>69200</v>
      </c>
      <c r="D5" s="6">
        <v>1500</v>
      </c>
      <c r="E5" s="6">
        <v>4703.49</v>
      </c>
      <c r="F5" s="6">
        <v>30500</v>
      </c>
      <c r="G5" s="6">
        <v>3000</v>
      </c>
      <c r="H5" s="6">
        <v>1165.5</v>
      </c>
      <c r="I5" s="6">
        <v>114760.86</v>
      </c>
      <c r="K5" s="5"/>
      <c r="L5" s="5"/>
    </row>
    <row r="6" spans="1:12">
      <c r="A6" s="2">
        <v>1999</v>
      </c>
      <c r="B6" s="6">
        <v>114760.86</v>
      </c>
      <c r="C6" s="6">
        <v>68753</v>
      </c>
      <c r="D6" s="6">
        <v>1500</v>
      </c>
      <c r="E6" s="6">
        <v>2708.84</v>
      </c>
      <c r="F6" s="6">
        <v>16500</v>
      </c>
      <c r="G6" s="6">
        <v>0</v>
      </c>
      <c r="H6" s="6">
        <v>12616.83</v>
      </c>
      <c r="I6" s="7">
        <v>158605.87</v>
      </c>
      <c r="K6" s="5"/>
      <c r="L6" s="5"/>
    </row>
    <row r="7" spans="1:12">
      <c r="A7" s="2">
        <v>2000</v>
      </c>
      <c r="B7" s="6">
        <v>158605.87</v>
      </c>
      <c r="C7" s="6">
        <v>35900</v>
      </c>
      <c r="D7" s="6">
        <v>4000</v>
      </c>
      <c r="E7" s="6">
        <v>3940.64</v>
      </c>
      <c r="F7" s="6">
        <v>11800</v>
      </c>
      <c r="G7" s="6">
        <v>4000</v>
      </c>
      <c r="H7" s="6">
        <v>1942</v>
      </c>
      <c r="I7" s="6">
        <v>184704.51</v>
      </c>
      <c r="K7" s="5"/>
      <c r="L7" s="5"/>
    </row>
    <row r="8" spans="1:12">
      <c r="A8" s="2">
        <v>2001</v>
      </c>
      <c r="B8" s="6">
        <v>184704.51</v>
      </c>
      <c r="C8" s="6">
        <v>40900</v>
      </c>
      <c r="D8" s="6">
        <v>6480</v>
      </c>
      <c r="E8" s="6">
        <v>3607.87</v>
      </c>
      <c r="F8" s="6">
        <v>16000</v>
      </c>
      <c r="G8" s="6">
        <v>6480</v>
      </c>
      <c r="H8" s="6">
        <v>2952</v>
      </c>
      <c r="I8" s="6">
        <v>210260.38</v>
      </c>
      <c r="K8" s="5"/>
      <c r="L8" s="5"/>
    </row>
    <row r="9" spans="1:12">
      <c r="A9" s="2">
        <v>2002</v>
      </c>
      <c r="B9" s="6">
        <v>210260.38</v>
      </c>
      <c r="C9" s="6">
        <v>28929</v>
      </c>
      <c r="D9" s="6">
        <v>0</v>
      </c>
      <c r="E9" s="6">
        <v>2418.48</v>
      </c>
      <c r="F9" s="6">
        <v>7600</v>
      </c>
      <c r="G9" s="6">
        <v>0</v>
      </c>
      <c r="H9" s="6">
        <v>2928</v>
      </c>
      <c r="I9" s="6">
        <v>231079.86000000002</v>
      </c>
      <c r="K9" s="5"/>
      <c r="L9" s="5"/>
    </row>
    <row r="10" spans="1:12">
      <c r="A10" s="2">
        <v>2003</v>
      </c>
      <c r="B10" s="6">
        <v>231079.86000000002</v>
      </c>
      <c r="C10" s="6">
        <v>33400</v>
      </c>
      <c r="D10" s="6">
        <v>3500</v>
      </c>
      <c r="E10" s="6">
        <v>987.37</v>
      </c>
      <c r="F10" s="6">
        <v>10900</v>
      </c>
      <c r="G10" s="6">
        <v>3500</v>
      </c>
      <c r="H10" s="6">
        <v>977.9</v>
      </c>
      <c r="I10" s="6">
        <v>253589.33</v>
      </c>
      <c r="K10" s="5"/>
      <c r="L10" s="5"/>
    </row>
    <row r="11" spans="1:12">
      <c r="A11" s="2">
        <v>2004</v>
      </c>
      <c r="B11" s="6">
        <v>253589.33</v>
      </c>
      <c r="C11" s="6">
        <v>25600</v>
      </c>
      <c r="D11" s="6">
        <v>0</v>
      </c>
      <c r="E11" s="6">
        <v>1276.3399999999999</v>
      </c>
      <c r="F11" s="6">
        <v>4600</v>
      </c>
      <c r="G11" s="6">
        <v>0</v>
      </c>
      <c r="H11" s="6">
        <v>850</v>
      </c>
      <c r="I11" s="6">
        <v>275015.67</v>
      </c>
      <c r="K11" s="5"/>
      <c r="L11" s="5"/>
    </row>
    <row r="12" spans="1:12">
      <c r="A12" s="2">
        <v>2005</v>
      </c>
      <c r="B12" s="6">
        <v>275015.67</v>
      </c>
      <c r="C12" s="6">
        <v>27100</v>
      </c>
      <c r="D12" s="6">
        <v>1000</v>
      </c>
      <c r="E12" s="6">
        <v>1196.43</v>
      </c>
      <c r="F12" s="6">
        <v>11400</v>
      </c>
      <c r="G12" s="6">
        <v>1000</v>
      </c>
      <c r="H12" s="6">
        <v>891</v>
      </c>
      <c r="I12" s="6">
        <v>291021.09999999998</v>
      </c>
      <c r="K12" s="5"/>
      <c r="L12" s="5"/>
    </row>
    <row r="13" spans="1:12">
      <c r="A13" s="2">
        <v>2006</v>
      </c>
      <c r="B13" s="6">
        <v>291021.09999999998</v>
      </c>
      <c r="C13" s="6">
        <v>29600</v>
      </c>
      <c r="D13" s="6">
        <v>0</v>
      </c>
      <c r="E13" s="6">
        <v>1909.78</v>
      </c>
      <c r="F13" s="6">
        <v>8100</v>
      </c>
      <c r="G13" s="6">
        <v>0</v>
      </c>
      <c r="H13" s="6">
        <v>1098</v>
      </c>
      <c r="I13" s="6">
        <v>313332.88</v>
      </c>
      <c r="K13" s="5"/>
      <c r="L13" s="5"/>
    </row>
    <row r="14" spans="1:12">
      <c r="A14" s="2">
        <v>2007</v>
      </c>
      <c r="B14" s="6">
        <v>313332.88</v>
      </c>
      <c r="C14" s="6">
        <v>27600</v>
      </c>
      <c r="D14" s="6">
        <v>0</v>
      </c>
      <c r="E14" s="6">
        <v>2881.4</v>
      </c>
      <c r="F14" s="6">
        <v>18900</v>
      </c>
      <c r="G14" s="6">
        <v>0</v>
      </c>
      <c r="H14" s="6">
        <v>1334.5</v>
      </c>
      <c r="I14" s="6">
        <v>323579.78000000003</v>
      </c>
      <c r="K14" s="5"/>
      <c r="L14" s="5"/>
    </row>
    <row r="15" spans="1:12">
      <c r="A15" s="2">
        <v>2008</v>
      </c>
      <c r="B15" s="6">
        <v>323579.78000000003</v>
      </c>
      <c r="C15" s="6">
        <v>31500</v>
      </c>
      <c r="D15" s="6">
        <v>0</v>
      </c>
      <c r="E15" s="6">
        <v>3301.62</v>
      </c>
      <c r="F15" s="6">
        <v>17700</v>
      </c>
      <c r="G15" s="6">
        <v>0</v>
      </c>
      <c r="H15" s="6">
        <v>2539.13</v>
      </c>
      <c r="I15" s="6">
        <v>338142.27</v>
      </c>
      <c r="K15" s="5"/>
      <c r="L15" s="5"/>
    </row>
    <row r="16" spans="1:12">
      <c r="A16" s="2">
        <v>2009</v>
      </c>
      <c r="B16" s="6">
        <v>338142.27</v>
      </c>
      <c r="C16" s="6">
        <v>39670</v>
      </c>
      <c r="D16" s="6">
        <v>4000</v>
      </c>
      <c r="E16" s="6">
        <v>979.71999999999991</v>
      </c>
      <c r="F16" s="6">
        <v>12900</v>
      </c>
      <c r="G16" s="6">
        <v>4000</v>
      </c>
      <c r="H16" s="6">
        <v>1286</v>
      </c>
      <c r="I16" s="6">
        <v>364605.99</v>
      </c>
      <c r="K16" s="5"/>
      <c r="L16" s="5"/>
    </row>
    <row r="17" spans="1:12">
      <c r="A17" s="2">
        <v>2010</v>
      </c>
      <c r="B17" s="6">
        <v>364605.99</v>
      </c>
      <c r="C17" s="6">
        <v>39300</v>
      </c>
      <c r="D17" s="6">
        <v>0</v>
      </c>
      <c r="E17" s="6">
        <v>1136.94</v>
      </c>
      <c r="F17" s="6">
        <v>9170</v>
      </c>
      <c r="G17" s="6">
        <v>20000</v>
      </c>
      <c r="H17" s="6">
        <v>1677.56</v>
      </c>
      <c r="I17" s="6">
        <v>374195.37</v>
      </c>
      <c r="K17" s="5"/>
      <c r="L17" s="5"/>
    </row>
    <row r="18" spans="1:12">
      <c r="A18" s="2">
        <v>2011</v>
      </c>
      <c r="B18" s="6">
        <v>374195.37</v>
      </c>
      <c r="C18" s="6">
        <v>42550</v>
      </c>
      <c r="D18" s="6">
        <v>20000</v>
      </c>
      <c r="E18" s="6">
        <v>5469.5599999999995</v>
      </c>
      <c r="F18" s="6">
        <v>30942</v>
      </c>
      <c r="G18" s="6">
        <v>0</v>
      </c>
      <c r="H18" s="6">
        <v>1595</v>
      </c>
      <c r="I18" s="6">
        <v>409677.93</v>
      </c>
      <c r="K18" s="5"/>
      <c r="L18" s="5"/>
    </row>
    <row r="19" spans="1:12">
      <c r="A19" s="2">
        <v>2012</v>
      </c>
      <c r="B19" s="6">
        <v>409677.93</v>
      </c>
      <c r="C19" s="6">
        <v>45200</v>
      </c>
      <c r="D19" s="6">
        <v>13000</v>
      </c>
      <c r="E19" s="6">
        <v>9728.2199999999993</v>
      </c>
      <c r="F19" s="6">
        <v>28750</v>
      </c>
      <c r="G19" s="6">
        <v>13000</v>
      </c>
      <c r="H19" s="6">
        <v>518</v>
      </c>
      <c r="I19" s="6">
        <v>435338.15</v>
      </c>
      <c r="K19" s="5"/>
      <c r="L19" s="5"/>
    </row>
    <row r="20" spans="1:12">
      <c r="A20" s="2">
        <v>2013</v>
      </c>
      <c r="B20" s="6">
        <v>435338.15</v>
      </c>
      <c r="C20" s="6">
        <v>126900</v>
      </c>
      <c r="D20" s="6">
        <v>4900</v>
      </c>
      <c r="E20" s="6">
        <v>9798.81</v>
      </c>
      <c r="F20" s="6">
        <v>35900</v>
      </c>
      <c r="G20" s="6">
        <v>4900</v>
      </c>
      <c r="H20" s="6">
        <v>2765</v>
      </c>
      <c r="I20" s="6">
        <v>533371.96</v>
      </c>
      <c r="K20" s="5"/>
      <c r="L20" s="5"/>
    </row>
    <row r="21" spans="1:12">
      <c r="A21" s="2">
        <v>2014</v>
      </c>
      <c r="B21" s="6">
        <v>533371.96</v>
      </c>
      <c r="C21" s="6">
        <v>90201</v>
      </c>
      <c r="D21" s="6">
        <v>1500</v>
      </c>
      <c r="E21" s="6">
        <v>6284.49</v>
      </c>
      <c r="F21" s="6">
        <v>33000</v>
      </c>
      <c r="G21" s="6">
        <v>1500</v>
      </c>
      <c r="H21" s="6">
        <v>2388</v>
      </c>
      <c r="I21" s="6">
        <v>594469.44999999995</v>
      </c>
      <c r="K21" s="5"/>
      <c r="L21" s="5"/>
    </row>
    <row r="22" spans="1:12">
      <c r="A22" s="2">
        <v>2015</v>
      </c>
      <c r="B22" s="6">
        <v>594469.44999999995</v>
      </c>
      <c r="C22" s="6">
        <v>92201</v>
      </c>
      <c r="D22" s="6">
        <v>1000</v>
      </c>
      <c r="E22" s="6">
        <v>0</v>
      </c>
      <c r="F22" s="6">
        <v>47850</v>
      </c>
      <c r="G22" s="6">
        <v>1000</v>
      </c>
      <c r="H22" s="6">
        <v>2144</v>
      </c>
      <c r="I22" s="6">
        <v>636676.44999999995</v>
      </c>
      <c r="K22" s="5"/>
      <c r="L22" s="5"/>
    </row>
    <row r="23" spans="1:12">
      <c r="A23" s="2">
        <v>2016</v>
      </c>
      <c r="B23" s="6">
        <v>636676.44999999995</v>
      </c>
      <c r="C23" s="6">
        <v>36700</v>
      </c>
      <c r="D23" s="6">
        <v>0</v>
      </c>
      <c r="E23" s="6">
        <v>0</v>
      </c>
      <c r="F23" s="6">
        <v>65200</v>
      </c>
      <c r="G23" s="6">
        <v>0</v>
      </c>
      <c r="H23" s="6">
        <v>2000</v>
      </c>
      <c r="I23" s="6">
        <v>606176.44999999995</v>
      </c>
      <c r="K23" s="5"/>
      <c r="L23" s="5"/>
    </row>
    <row r="24" spans="1:12">
      <c r="A24" s="2">
        <v>2017</v>
      </c>
      <c r="B24" s="6">
        <v>606176.44999999995</v>
      </c>
      <c r="C24" s="6">
        <v>21200</v>
      </c>
      <c r="D24" s="6">
        <v>0</v>
      </c>
      <c r="E24" s="6">
        <v>0</v>
      </c>
      <c r="F24" s="6">
        <v>66000</v>
      </c>
      <c r="G24" s="6">
        <v>0</v>
      </c>
      <c r="H24" s="6">
        <v>2028</v>
      </c>
      <c r="I24" s="6">
        <v>559348.44999999995</v>
      </c>
      <c r="K24" s="5"/>
      <c r="L24" s="5"/>
    </row>
    <row r="25" spans="1:12">
      <c r="A25" s="2">
        <v>2018</v>
      </c>
      <c r="B25" s="6">
        <v>559348.44999999995</v>
      </c>
      <c r="C25" s="6">
        <v>63801</v>
      </c>
      <c r="D25" s="6">
        <v>0</v>
      </c>
      <c r="E25" s="6">
        <v>1512</v>
      </c>
      <c r="F25" s="6">
        <v>32000</v>
      </c>
      <c r="G25" s="6">
        <v>0</v>
      </c>
      <c r="H25" s="6">
        <v>0</v>
      </c>
      <c r="I25" s="6">
        <v>592661.44999999995</v>
      </c>
      <c r="K25" s="5"/>
      <c r="L25" s="5"/>
    </row>
    <row r="26" spans="1:12">
      <c r="A26" s="2">
        <v>2019</v>
      </c>
      <c r="B26" s="6">
        <v>592661.44999999995</v>
      </c>
      <c r="C26" s="6">
        <v>35301</v>
      </c>
      <c r="D26" s="6">
        <v>2000</v>
      </c>
      <c r="E26" s="6">
        <v>56.39</v>
      </c>
      <c r="F26" s="6">
        <v>16500</v>
      </c>
      <c r="G26" s="6">
        <v>2000</v>
      </c>
      <c r="H26" s="6">
        <v>0</v>
      </c>
      <c r="I26" s="6">
        <v>611518.84</v>
      </c>
      <c r="K26" s="5"/>
      <c r="L26" s="5"/>
    </row>
    <row r="27" spans="1:12">
      <c r="A27" s="2">
        <v>2020</v>
      </c>
      <c r="B27" s="6">
        <v>611518.84</v>
      </c>
      <c r="C27" s="6">
        <v>95820</v>
      </c>
      <c r="D27" s="6">
        <v>3000</v>
      </c>
      <c r="E27" s="6">
        <v>0</v>
      </c>
      <c r="F27" s="6">
        <v>22000</v>
      </c>
      <c r="G27" s="6">
        <v>3000</v>
      </c>
      <c r="H27" s="6">
        <v>500</v>
      </c>
      <c r="I27" s="6">
        <v>684838.84</v>
      </c>
      <c r="K27" s="5"/>
      <c r="L27" s="5"/>
    </row>
    <row r="28" spans="1:12">
      <c r="A28" s="2">
        <v>2021</v>
      </c>
      <c r="B28" s="6">
        <v>684838.84</v>
      </c>
      <c r="C28" s="6">
        <v>60601</v>
      </c>
      <c r="D28" s="6">
        <v>9900</v>
      </c>
      <c r="E28" s="6">
        <v>0</v>
      </c>
      <c r="F28" s="6">
        <v>23700</v>
      </c>
      <c r="G28" s="6">
        <v>13900</v>
      </c>
      <c r="H28" s="6">
        <v>90</v>
      </c>
      <c r="I28" s="6">
        <v>717649.84</v>
      </c>
      <c r="K28" s="5"/>
      <c r="L28" s="5"/>
    </row>
    <row r="29" spans="1:12">
      <c r="A29" s="2">
        <v>2022</v>
      </c>
      <c r="B29" s="6">
        <v>717649.84</v>
      </c>
      <c r="C29" s="6">
        <v>145900</v>
      </c>
      <c r="D29" s="6">
        <v>4000</v>
      </c>
      <c r="E29" s="6">
        <v>10852.599999999977</v>
      </c>
      <c r="F29" s="6">
        <v>38700</v>
      </c>
      <c r="G29" s="6">
        <v>0</v>
      </c>
      <c r="H29" s="6">
        <v>0</v>
      </c>
      <c r="I29" s="6">
        <v>839702.44</v>
      </c>
      <c r="K29" s="5"/>
      <c r="L29" s="5"/>
    </row>
    <row r="30" spans="1:12">
      <c r="A30" s="2">
        <v>2023</v>
      </c>
      <c r="B30" s="6">
        <v>839702.44</v>
      </c>
      <c r="C30" s="6">
        <v>78000</v>
      </c>
      <c r="D30" s="6">
        <v>4000</v>
      </c>
      <c r="E30" s="6">
        <v>24211.75</v>
      </c>
      <c r="F30" s="6">
        <v>52200</v>
      </c>
      <c r="G30" s="6">
        <v>4000</v>
      </c>
      <c r="H30" s="6">
        <v>0</v>
      </c>
      <c r="I30" s="6">
        <v>889714.19</v>
      </c>
      <c r="K30" s="5"/>
      <c r="L30" s="5"/>
    </row>
    <row r="31" spans="1:12">
      <c r="A31" s="2">
        <v>2024</v>
      </c>
      <c r="B31" s="6">
        <v>889714.19</v>
      </c>
      <c r="C31" s="6">
        <v>86934</v>
      </c>
      <c r="D31" s="6">
        <v>0</v>
      </c>
      <c r="E31" s="6">
        <v>29445.089999999967</v>
      </c>
      <c r="F31" s="6">
        <v>65900</v>
      </c>
      <c r="G31" s="6">
        <v>0</v>
      </c>
      <c r="H31" s="6">
        <v>0</v>
      </c>
      <c r="I31" s="6">
        <v>940193.27999999991</v>
      </c>
      <c r="K31" s="5"/>
      <c r="L31" s="5"/>
    </row>
    <row r="32" spans="1:12">
      <c r="A32" s="2">
        <v>2025</v>
      </c>
      <c r="B32" s="6">
        <v>940193.28000000003</v>
      </c>
      <c r="C32" s="6">
        <v>84300</v>
      </c>
      <c r="D32" s="6">
        <v>0</v>
      </c>
      <c r="E32" s="6">
        <v>13521.019999999902</v>
      </c>
      <c r="F32" s="6">
        <v>74000</v>
      </c>
      <c r="G32" s="6">
        <v>0</v>
      </c>
      <c r="H32" s="6">
        <v>0</v>
      </c>
      <c r="I32" s="6">
        <v>964014.29999999993</v>
      </c>
      <c r="K32" s="5"/>
      <c r="L32" s="5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 ht="13.9">
      <c r="A34" s="4" t="s">
        <v>7</v>
      </c>
      <c r="B34" s="8"/>
      <c r="C34" s="8">
        <f t="shared" ref="C34:H34" si="0">SUM(C2:C32)</f>
        <v>1694961</v>
      </c>
      <c r="D34" s="8">
        <f t="shared" si="0"/>
        <v>85280</v>
      </c>
      <c r="E34" s="8">
        <f t="shared" si="0"/>
        <v>146634.21999999986</v>
      </c>
      <c r="F34" s="8">
        <f t="shared" si="0"/>
        <v>826312</v>
      </c>
      <c r="G34" s="8">
        <f t="shared" si="0"/>
        <v>85280</v>
      </c>
      <c r="H34" s="8">
        <f t="shared" si="0"/>
        <v>51268.92</v>
      </c>
      <c r="I34" s="8"/>
    </row>
    <row r="36" spans="1:9">
      <c r="D36" s="7"/>
    </row>
    <row r="40" spans="1:9">
      <c r="G40" s="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1995-2025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Paták</cp:lastModifiedBy>
  <dcterms:created xsi:type="dcterms:W3CDTF">2026-05-01T21:11:33Z</dcterms:created>
  <dcterms:modified xsi:type="dcterms:W3CDTF">2026-05-01T21:16:41Z</dcterms:modified>
</cp:coreProperties>
</file>